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6\"/>
    </mc:Choice>
  </mc:AlternateContent>
  <xr:revisionPtr revIDLastSave="0" documentId="8_{D0DF6C67-C919-4E6E-A268-48135F7F2EE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8" sheetId="32" state="veryHidden" r:id="rId9"/>
    <sheet name="Sheet9" sheetId="33" state="veryHidden" r:id="rId10"/>
  </sheets>
  <definedNames>
    <definedName name="_xlnm._FilterDatabase" localSheetId="1" hidden="1">Data!$K$23:$AN$26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F25" i="2"/>
  <c r="AG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F26" i="2"/>
  <c r="AG26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D5" i="2"/>
  <c r="D4" i="2"/>
  <c r="E4" i="2" s="1"/>
  <c r="D6" i="2"/>
  <c r="I5" i="2"/>
  <c r="I6" i="2"/>
  <c r="C8" i="1"/>
  <c r="E5" i="2" l="1"/>
  <c r="B24" i="2"/>
  <c r="E6" i="2"/>
</calcChain>
</file>

<file path=xl/sharedStrings.xml><?xml version="1.0" encoding="utf-8"?>
<sst xmlns="http://schemas.openxmlformats.org/spreadsheetml/2006/main" count="900" uniqueCount="197">
  <si>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</si>
  <si>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</si>
  <si>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</si>
  <si>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</si>
  <si>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</si>
  <si>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</si>
  <si>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</si>
  <si>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</si>
  <si>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</si>
  <si>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</si>
  <si>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</si>
  <si>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</si>
  <si>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</si>
  <si>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</si>
  <si>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</si>
  <si>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</si>
  <si>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</si>
  <si>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</si>
  <si>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</si>
  <si>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</si>
  <si>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</si>
  <si>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</si>
  <si>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</si>
  <si>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</si>
  <si>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</si>
  <si>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</si>
  <si>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</si>
  <si>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</si>
  <si>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</si>
  <si>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</si>
  <si>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</si>
  <si>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</si>
  <si>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</si>
  <si>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</si>
  <si>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</si>
  <si>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</si>
  <si>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</si>
  <si>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</si>
  <si>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</si>
  <si>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</si>
  <si>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</si>
  <si>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</si>
  <si>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</si>
  <si>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</si>
  <si>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</si>
  <si>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</si>
  <si>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</si>
  <si>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</si>
  <si>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</si>
  <si>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</si>
  <si>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</si>
  <si>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</si>
  <si>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</si>
  <si>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</si>
  <si>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</si>
  <si>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</si>
  <si>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</si>
  <si>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</si>
  <si>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</si>
  <si>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</si>
  <si>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</si>
  <si>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</si>
  <si>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</si>
  <si>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</si>
  <si>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</si>
  <si>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</si>
  <si>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</si>
  <si>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</si>
  <si>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</si>
  <si>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</si>
  <si>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</si>
  <si>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</si>
  <si>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</si>
  <si>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</si>
  <si>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</si>
  <si>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</si>
  <si>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</si>
  <si>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</si>
  <si>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</si>
  <si>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</si>
  <si>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</si>
  <si>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</si>
  <si>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</si>
  <si>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</si>
  <si>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</si>
  <si>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</si>
  <si>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</si>
  <si>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</si>
  <si>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</si>
  <si>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</si>
  <si>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</si>
  <si>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</si>
  <si>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</si>
  <si>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</si>
  <si>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</si>
  <si>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</si>
  <si>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</si>
  <si>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</si>
  <si>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</si>
  <si>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</si>
  <si>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</si>
  <si>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</si>
  <si>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</si>
  <si>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</si>
  <si>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</si>
  <si>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</si>
  <si>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</si>
  <si>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</si>
  <si>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</si>
  <si>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</si>
  <si>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</si>
  <si>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</si>
  <si>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</si>
  <si>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</si>
  <si>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</si>
  <si>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</si>
  <si>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</si>
  <si>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</si>
  <si>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</si>
  <si>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</si>
  <si>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</si>
  <si>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</si>
  <si>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</si>
  <si>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</si>
  <si>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</si>
  <si>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</si>
  <si>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</si>
  <si>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</si>
  <si>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</si>
  <si>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</si>
  <si>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</si>
  <si>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</si>
  <si>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</si>
  <si>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</si>
  <si>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</si>
  <si>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</si>
  <si>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</si>
  <si>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</si>
  <si>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</si>
  <si>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</si>
  <si>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</si>
  <si>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</si>
  <si>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</si>
  <si>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</si>
  <si>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</si>
  <si>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</si>
  <si>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</si>
  <si>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</si>
  <si>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</si>
  <si>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</si>
  <si>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</si>
  <si>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</si>
  <si>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</si>
  <si>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</si>
  <si>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</si>
  <si>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</si>
  <si>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</si>
  <si>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</si>
  <si>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</si>
  <si>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</si>
  <si>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</si>
  <si>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</si>
  <si>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</si>
  <si>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</si>
  <si>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</si>
  <si>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</si>
  <si>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</si>
  <si>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</si>
  <si>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</si>
  <si>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</si>
  <si>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</si>
  <si>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</si>
  <si>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</si>
  <si>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</si>
  <si>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</si>
  <si>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</si>
  <si>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</si>
  <si>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</si>
  <si>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</si>
  <si>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</si>
  <si>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</si>
  <si>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</si>
  <si>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</si>
  <si>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</si>
  <si>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</si>
  <si>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</si>
  <si>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</si>
  <si>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</si>
  <si>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</si>
  <si>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="01/01/2026"</t>
  </si>
  <si>
    <t>="31/01/2026"</t>
  </si>
  <si>
    <t>="132|127|101"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</si>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</sst>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7" fontId="13" fillId="0" borderId="0" xfId="0" applyNumberFormat="1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192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"01/01/2026"</f>
        <v>01/01/2026</v>
      </c>
    </row>
    <row r="4" spans="1:6">
      <c r="A4" s="1" t="s">
        <v>0</v>
      </c>
      <c r="B4" s="4" t="s">
        <v>6</v>
      </c>
      <c r="C4" s="5" t="str">
        <f>"31/01/2026"</f>
        <v>31/01/2026</v>
      </c>
    </row>
    <row r="5" spans="1:6">
      <c r="A5" s="1" t="s">
        <v>0</v>
      </c>
      <c r="B5" s="4" t="s">
        <v>26</v>
      </c>
      <c r="C5" s="4" t="str">
        <f>"132|127|101"</f>
        <v>132|127|101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01/Jan/2026..31/Jan/2026</v>
      </c>
    </row>
    <row r="9" spans="1:6">
      <c r="A9" s="1" t="s">
        <v>9</v>
      </c>
      <c r="C9" s="3" t="str">
        <f>TEXT($C$3,"yyyyMMdd") &amp; ".." &amp; TEXT($C$4,"yyyyMMdd")</f>
        <v>20260101..20260131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57A8-4703-46DF-93D9-EA8DB542E433}">
  <dimension ref="A1:AT28"/>
  <sheetViews>
    <sheetView workbookViewId="0"/>
  </sheetViews>
  <sheetFormatPr defaultRowHeight="15"/>
  <sheetData>
    <row r="1" spans="1:46">
      <c r="A1" s="62" t="s">
        <v>195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107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108</v>
      </c>
      <c r="E4" s="62" t="s">
        <v>109</v>
      </c>
      <c r="F4" s="62" t="s">
        <v>96</v>
      </c>
      <c r="G4" s="62" t="s">
        <v>25</v>
      </c>
      <c r="H4" s="62" t="s">
        <v>110</v>
      </c>
    </row>
    <row r="5" spans="1:46">
      <c r="A5" s="62" t="s">
        <v>7</v>
      </c>
      <c r="C5" s="62" t="s">
        <v>10</v>
      </c>
      <c r="D5" s="62" t="s">
        <v>111</v>
      </c>
      <c r="E5" s="62" t="s">
        <v>112</v>
      </c>
      <c r="F5" s="62" t="s">
        <v>96</v>
      </c>
      <c r="G5" s="62" t="s">
        <v>25</v>
      </c>
      <c r="H5" s="62" t="s">
        <v>110</v>
      </c>
      <c r="I5" s="62" t="s">
        <v>113</v>
      </c>
    </row>
    <row r="6" spans="1:46">
      <c r="A6" s="62" t="s">
        <v>7</v>
      </c>
      <c r="C6" s="62" t="s">
        <v>41</v>
      </c>
      <c r="D6" s="62" t="s">
        <v>114</v>
      </c>
      <c r="E6" s="62" t="s">
        <v>115</v>
      </c>
      <c r="F6" s="62" t="s">
        <v>96</v>
      </c>
      <c r="G6" s="62" t="s">
        <v>25</v>
      </c>
      <c r="H6" s="62" t="s">
        <v>110</v>
      </c>
      <c r="I6" s="62" t="s">
        <v>116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117</v>
      </c>
    </row>
    <row r="12" spans="1:46">
      <c r="A12" s="62" t="s">
        <v>7</v>
      </c>
      <c r="C12" s="62" t="s">
        <v>28</v>
      </c>
      <c r="E12" s="62" t="s">
        <v>118</v>
      </c>
    </row>
    <row r="13" spans="1:46">
      <c r="A13" s="62" t="s">
        <v>7</v>
      </c>
      <c r="C13" s="62" t="s">
        <v>42</v>
      </c>
      <c r="E13" s="62" t="s">
        <v>119</v>
      </c>
    </row>
    <row r="14" spans="1:46">
      <c r="A14" s="62" t="s">
        <v>7</v>
      </c>
      <c r="C14" s="62" t="s">
        <v>39</v>
      </c>
      <c r="E14" s="62" t="s">
        <v>120</v>
      </c>
    </row>
    <row r="15" spans="1:46">
      <c r="A15" s="62" t="s">
        <v>7</v>
      </c>
      <c r="C15" s="62" t="s">
        <v>43</v>
      </c>
      <c r="E15" s="62" t="s">
        <v>121</v>
      </c>
    </row>
    <row r="16" spans="1:46">
      <c r="A16" s="62" t="s">
        <v>7</v>
      </c>
      <c r="C16" s="62" t="s">
        <v>44</v>
      </c>
      <c r="E16" s="62" t="s">
        <v>122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123</v>
      </c>
      <c r="C24" s="62" t="s">
        <v>48</v>
      </c>
      <c r="E24" s="62" t="s">
        <v>124</v>
      </c>
      <c r="K24" s="62" t="s">
        <v>125</v>
      </c>
      <c r="L24" s="62" t="s">
        <v>126</v>
      </c>
      <c r="M24" s="62" t="s">
        <v>127</v>
      </c>
      <c r="N24" s="62" t="s">
        <v>128</v>
      </c>
      <c r="O24" s="62" t="s">
        <v>129</v>
      </c>
      <c r="P24" s="62" t="s">
        <v>130</v>
      </c>
      <c r="Q24" s="62" t="s">
        <v>78</v>
      </c>
      <c r="R24" s="62" t="s">
        <v>131</v>
      </c>
      <c r="S24" s="62" t="s">
        <v>132</v>
      </c>
      <c r="T24" s="62" t="s">
        <v>133</v>
      </c>
      <c r="U24" s="62" t="s">
        <v>183</v>
      </c>
      <c r="V24" s="62" t="s">
        <v>134</v>
      </c>
      <c r="W24" s="62" t="s">
        <v>135</v>
      </c>
      <c r="X24" s="62" t="s">
        <v>184</v>
      </c>
      <c r="Y24" s="62" t="s">
        <v>136</v>
      </c>
      <c r="Z24" s="62" t="s">
        <v>137</v>
      </c>
      <c r="AA24" s="62" t="s">
        <v>138</v>
      </c>
      <c r="AB24" s="62" t="s">
        <v>139</v>
      </c>
      <c r="AC24" s="62" t="s">
        <v>140</v>
      </c>
      <c r="AD24" s="62" t="s">
        <v>185</v>
      </c>
      <c r="AE24" s="62" t="s">
        <v>141</v>
      </c>
      <c r="AF24" s="62" t="s">
        <v>142</v>
      </c>
      <c r="AG24" s="62" t="s">
        <v>141</v>
      </c>
      <c r="AH24" s="62" t="s">
        <v>93</v>
      </c>
      <c r="AI24" s="62" t="s">
        <v>143</v>
      </c>
      <c r="AJ24" s="62" t="s">
        <v>78</v>
      </c>
      <c r="AK24" s="62" t="s">
        <v>94</v>
      </c>
      <c r="AL24" s="62" t="s">
        <v>136</v>
      </c>
      <c r="AM24" s="62" t="s">
        <v>137</v>
      </c>
      <c r="AN24" s="62" t="s">
        <v>144</v>
      </c>
      <c r="AO24" s="62" t="s">
        <v>145</v>
      </c>
      <c r="AP24" s="62" t="s">
        <v>146</v>
      </c>
      <c r="AQ24" s="62" t="s">
        <v>147</v>
      </c>
    </row>
    <row r="25" spans="1:43">
      <c r="B25" s="62" t="s">
        <v>148</v>
      </c>
      <c r="C25" s="62" t="s">
        <v>49</v>
      </c>
      <c r="E25" s="62" t="s">
        <v>149</v>
      </c>
      <c r="K25" s="62" t="s">
        <v>150</v>
      </c>
      <c r="L25" s="62" t="s">
        <v>151</v>
      </c>
      <c r="O25" s="62" t="s">
        <v>152</v>
      </c>
      <c r="Q25" s="62" t="s">
        <v>153</v>
      </c>
      <c r="R25" s="62" t="s">
        <v>154</v>
      </c>
      <c r="S25" s="62" t="s">
        <v>155</v>
      </c>
      <c r="T25" s="62" t="s">
        <v>156</v>
      </c>
      <c r="V25" s="62" t="s">
        <v>78</v>
      </c>
      <c r="Y25" s="62" t="s">
        <v>155</v>
      </c>
      <c r="Z25" s="62" t="s">
        <v>157</v>
      </c>
      <c r="AA25" s="62" t="s">
        <v>158</v>
      </c>
      <c r="AB25" s="62" t="s">
        <v>159</v>
      </c>
      <c r="AC25" s="62" t="s">
        <v>160</v>
      </c>
      <c r="AD25" s="62" t="s">
        <v>186</v>
      </c>
      <c r="AE25" s="62" t="s">
        <v>161</v>
      </c>
      <c r="AI25" s="62" t="s">
        <v>162</v>
      </c>
      <c r="AJ25" s="62" t="s">
        <v>163</v>
      </c>
      <c r="AK25" s="62" t="s">
        <v>164</v>
      </c>
    </row>
    <row r="26" spans="1:43">
      <c r="B26" s="62" t="s">
        <v>165</v>
      </c>
      <c r="C26" s="62" t="s">
        <v>50</v>
      </c>
      <c r="E26" s="62" t="s">
        <v>166</v>
      </c>
      <c r="K26" s="62" t="s">
        <v>167</v>
      </c>
      <c r="L26" s="62" t="s">
        <v>168</v>
      </c>
      <c r="O26" s="62" t="s">
        <v>169</v>
      </c>
      <c r="Q26" s="62" t="s">
        <v>170</v>
      </c>
      <c r="R26" s="62" t="s">
        <v>171</v>
      </c>
      <c r="S26" s="62" t="s">
        <v>172</v>
      </c>
      <c r="T26" s="62" t="s">
        <v>173</v>
      </c>
      <c r="V26" s="62" t="s">
        <v>78</v>
      </c>
      <c r="Y26" s="62" t="s">
        <v>172</v>
      </c>
      <c r="Z26" s="62" t="s">
        <v>174</v>
      </c>
      <c r="AA26" s="62" t="s">
        <v>175</v>
      </c>
      <c r="AB26" s="62" t="s">
        <v>176</v>
      </c>
      <c r="AC26" s="62" t="s">
        <v>177</v>
      </c>
      <c r="AD26" s="62" t="s">
        <v>187</v>
      </c>
      <c r="AE26" s="62" t="s">
        <v>178</v>
      </c>
      <c r="AJ26" s="62" t="s">
        <v>179</v>
      </c>
      <c r="AK26" s="62" t="s">
        <v>180</v>
      </c>
    </row>
    <row r="28" spans="1:43">
      <c r="AD28" s="62" t="s">
        <v>181</v>
      </c>
      <c r="AE28" s="6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5"/>
  <sheetViews>
    <sheetView tabSelected="1" topLeftCell="Q19" zoomScale="85" zoomScaleNormal="85" workbookViewId="0">
      <selection activeCell="AA37" sqref="AA36:AA37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2" width="8.425781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12.4257812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7.5703125" style="4" bestFit="1" customWidth="1"/>
    <col min="28" max="28" width="10.5703125" style="4" bestFit="1" customWidth="1"/>
    <col min="29" max="29" width="6.42578125" style="19" bestFit="1" customWidth="1"/>
    <col min="30" max="30" width="8.5703125" style="4" customWidth="1"/>
    <col min="31" max="31" width="9.7109375" style="4" customWidth="1"/>
    <col min="32" max="32" width="10.7109375" style="4" bestFit="1" customWidth="1"/>
    <col min="33" max="33" width="18.28515625" style="4" bestFit="1" customWidth="1"/>
    <col min="34" max="34" width="10.5703125" style="4" bestFit="1" customWidth="1"/>
    <col min="35" max="35" width="11.28515625" style="38" customWidth="1"/>
    <col min="36" max="36" width="33.5703125" style="38" customWidth="1"/>
    <col min="37" max="37" width="7.28515625" style="4" customWidth="1"/>
    <col min="38" max="38" width="18.42578125" style="21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194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1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1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1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20260101..20260131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132|127|101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7" hidden="1">
      <c r="A17" s="1" t="s">
        <v>7</v>
      </c>
    </row>
    <row r="18" spans="1:47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I18" s="39"/>
      <c r="AJ18" s="39"/>
      <c r="AL18" s="26"/>
      <c r="AM18" s="26"/>
      <c r="AN18" s="26"/>
    </row>
    <row r="20" spans="1:47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47" s="43" customFormat="1" ht="18.75">
      <c r="A21" s="42"/>
      <c r="B21" s="42"/>
      <c r="I21" s="44"/>
      <c r="K21" s="63" t="s">
        <v>53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7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7" s="53" customFormat="1" ht="110.25">
      <c r="A23" s="52"/>
      <c r="B23" s="52"/>
      <c r="E23" s="54" t="s">
        <v>29</v>
      </c>
      <c r="I23" s="55"/>
      <c r="K23" s="48" t="s">
        <v>75</v>
      </c>
      <c r="L23" s="48" t="s">
        <v>76</v>
      </c>
      <c r="M23" s="48" t="s">
        <v>14</v>
      </c>
      <c r="N23" s="48" t="s">
        <v>16</v>
      </c>
      <c r="O23" s="56" t="s">
        <v>30</v>
      </c>
      <c r="P23" s="47" t="s">
        <v>33</v>
      </c>
      <c r="Q23" s="47" t="s">
        <v>77</v>
      </c>
      <c r="R23" s="48" t="s">
        <v>31</v>
      </c>
      <c r="S23" s="47" t="s">
        <v>38</v>
      </c>
      <c r="T23" s="47" t="s">
        <v>34</v>
      </c>
      <c r="U23" s="48" t="s">
        <v>17</v>
      </c>
      <c r="V23" s="48" t="s">
        <v>17</v>
      </c>
      <c r="W23" s="48" t="s">
        <v>79</v>
      </c>
      <c r="X23" s="50" t="s">
        <v>80</v>
      </c>
      <c r="Y23" s="50" t="s">
        <v>36</v>
      </c>
      <c r="Z23" s="57" t="s">
        <v>12</v>
      </c>
      <c r="AA23" s="57" t="s">
        <v>32</v>
      </c>
      <c r="AB23" s="47" t="s">
        <v>13</v>
      </c>
      <c r="AC23" s="47" t="s">
        <v>37</v>
      </c>
      <c r="AD23" s="47" t="s">
        <v>83</v>
      </c>
      <c r="AE23" s="48" t="s">
        <v>84</v>
      </c>
      <c r="AF23" s="47" t="s">
        <v>85</v>
      </c>
      <c r="AG23" s="47" t="s">
        <v>86</v>
      </c>
      <c r="AH23" s="50" t="s">
        <v>87</v>
      </c>
      <c r="AI23" s="51" t="s">
        <v>88</v>
      </c>
      <c r="AJ23" s="51" t="s">
        <v>89</v>
      </c>
      <c r="AK23" s="51" t="s">
        <v>90</v>
      </c>
      <c r="AL23" s="51" t="s">
        <v>91</v>
      </c>
      <c r="AM23" s="51" t="s">
        <v>92</v>
      </c>
      <c r="AN23" s="51"/>
    </row>
    <row r="24" spans="1:47">
      <c r="B24" s="1" t="str">
        <f>IF(K24="","Hide","Show")</f>
        <v>Show</v>
      </c>
      <c r="C24" s="4" t="s">
        <v>48</v>
      </c>
      <c r="E24" s="12" t="str">
        <f>""</f>
        <v/>
      </c>
      <c r="K24" s="21">
        <v>1</v>
      </c>
      <c r="L24" s="21">
        <v>2026</v>
      </c>
      <c r="M24" s="21" t="s">
        <v>196</v>
      </c>
      <c r="N24" s="21" t="s">
        <v>196</v>
      </c>
      <c r="O24" s="21" t="s">
        <v>196</v>
      </c>
      <c r="P24" s="21" t="s">
        <v>196</v>
      </c>
      <c r="Q24" s="21" t="s">
        <v>196</v>
      </c>
      <c r="R24" s="21" t="s">
        <v>196</v>
      </c>
      <c r="S24" s="21" t="s">
        <v>196</v>
      </c>
      <c r="T24" s="21" t="s">
        <v>196</v>
      </c>
      <c r="U24" s="21" t="s">
        <v>196</v>
      </c>
      <c r="V24" s="21" t="s">
        <v>196</v>
      </c>
      <c r="W24" s="21" t="s">
        <v>196</v>
      </c>
      <c r="X24" s="21" t="s">
        <v>196</v>
      </c>
      <c r="Y24" s="21" t="s">
        <v>196</v>
      </c>
      <c r="Z24" s="21" t="s">
        <v>196</v>
      </c>
      <c r="AA24" s="21" t="s">
        <v>196</v>
      </c>
      <c r="AB24" s="21" t="s">
        <v>196</v>
      </c>
      <c r="AC24" s="21" t="s">
        <v>196</v>
      </c>
      <c r="AD24" s="60" t="s">
        <v>93</v>
      </c>
      <c r="AE24" s="49" t="s">
        <v>196</v>
      </c>
      <c r="AF24" s="58" t="s">
        <v>196</v>
      </c>
      <c r="AG24" s="5" t="s">
        <v>94</v>
      </c>
      <c r="AH24" s="4" t="s">
        <v>196</v>
      </c>
      <c r="AI24" s="4" t="s">
        <v>196</v>
      </c>
      <c r="AJ24" s="4" t="s">
        <v>196</v>
      </c>
      <c r="AK24" s="4" t="s">
        <v>196</v>
      </c>
      <c r="AL24" s="4" t="s">
        <v>196</v>
      </c>
      <c r="AM24" s="4" t="s">
        <v>196</v>
      </c>
    </row>
    <row r="25" spans="1:47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0"/>
      <c r="AE25" s="17" t="str">
        <f>""</f>
        <v/>
      </c>
      <c r="AF25" s="17" t="str">
        <f>""</f>
        <v/>
      </c>
      <c r="AG25" s="5" t="str">
        <f>""</f>
        <v/>
      </c>
    </row>
    <row r="26" spans="1:47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0"/>
      <c r="AE26" s="17"/>
      <c r="AF26" s="17" t="str">
        <f>""</f>
        <v/>
      </c>
      <c r="AG26" s="5" t="str">
        <f>""</f>
        <v/>
      </c>
    </row>
    <row r="27" spans="1:47">
      <c r="AD27" s="40"/>
      <c r="AG27" s="5"/>
    </row>
    <row r="28" spans="1:47">
      <c r="AQ28" s="15"/>
    </row>
    <row r="29" spans="1:47">
      <c r="AR29" s="15"/>
    </row>
    <row r="30" spans="1:47">
      <c r="AS30" s="15"/>
    </row>
    <row r="31" spans="1:47">
      <c r="AT31" s="15"/>
    </row>
    <row r="32" spans="1:47">
      <c r="AU32" s="15"/>
    </row>
    <row r="33" spans="48:50">
      <c r="AV33" s="15"/>
    </row>
    <row r="34" spans="48:50">
      <c r="AW34" s="15"/>
    </row>
    <row r="35" spans="48:50">
      <c r="AX35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59" t="s">
        <v>95</v>
      </c>
      <c r="C6" s="59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2" t="s">
        <v>106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189</v>
      </c>
    </row>
    <row r="4" spans="1:5">
      <c r="A4" s="62" t="s">
        <v>0</v>
      </c>
      <c r="B4" s="62" t="s">
        <v>6</v>
      </c>
      <c r="C4" s="62" t="s">
        <v>190</v>
      </c>
    </row>
    <row r="5" spans="1:5">
      <c r="A5" s="62" t="s">
        <v>0</v>
      </c>
      <c r="B5" s="62" t="s">
        <v>26</v>
      </c>
      <c r="C5" s="62" t="s">
        <v>191</v>
      </c>
      <c r="D5" s="62" t="s">
        <v>97</v>
      </c>
      <c r="E5" s="62" t="s">
        <v>45</v>
      </c>
    </row>
    <row r="8" spans="1:5">
      <c r="A8" s="62" t="s">
        <v>8</v>
      </c>
      <c r="C8" s="62" t="s">
        <v>98</v>
      </c>
    </row>
    <row r="9" spans="1:5">
      <c r="A9" s="62" t="s">
        <v>9</v>
      </c>
      <c r="C9" s="62" t="s">
        <v>99</v>
      </c>
    </row>
    <row r="10" spans="1:5">
      <c r="B10" s="62" t="s">
        <v>42</v>
      </c>
      <c r="C10" s="62" t="s">
        <v>100</v>
      </c>
    </row>
    <row r="11" spans="1:5">
      <c r="B11" s="62" t="s">
        <v>39</v>
      </c>
      <c r="C11" s="62" t="s">
        <v>100</v>
      </c>
    </row>
    <row r="12" spans="1:5">
      <c r="B12" s="62" t="s">
        <v>43</v>
      </c>
      <c r="C12" s="62" t="s">
        <v>101</v>
      </c>
    </row>
    <row r="13" spans="1:5">
      <c r="B13" s="62" t="s">
        <v>44</v>
      </c>
      <c r="C13" s="62" t="s">
        <v>102</v>
      </c>
      <c r="D13" s="62" t="s">
        <v>103</v>
      </c>
    </row>
    <row r="14" spans="1:5">
      <c r="D14" s="62" t="s">
        <v>104</v>
      </c>
    </row>
    <row r="15" spans="1:5">
      <c r="D15" s="6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2" t="s">
        <v>106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189</v>
      </c>
    </row>
    <row r="4" spans="1:5">
      <c r="A4" s="62" t="s">
        <v>0</v>
      </c>
      <c r="B4" s="62" t="s">
        <v>6</v>
      </c>
      <c r="C4" s="62" t="s">
        <v>190</v>
      </c>
    </row>
    <row r="5" spans="1:5">
      <c r="A5" s="62" t="s">
        <v>0</v>
      </c>
      <c r="B5" s="62" t="s">
        <v>26</v>
      </c>
      <c r="C5" s="62" t="s">
        <v>191</v>
      </c>
      <c r="D5" s="62" t="s">
        <v>97</v>
      </c>
      <c r="E5" s="62" t="s">
        <v>45</v>
      </c>
    </row>
    <row r="8" spans="1:5">
      <c r="A8" s="62" t="s">
        <v>8</v>
      </c>
      <c r="C8" s="62" t="s">
        <v>98</v>
      </c>
    </row>
    <row r="9" spans="1:5">
      <c r="A9" s="62" t="s">
        <v>9</v>
      </c>
      <c r="C9" s="62" t="s">
        <v>99</v>
      </c>
    </row>
    <row r="10" spans="1:5">
      <c r="B10" s="62" t="s">
        <v>42</v>
      </c>
      <c r="C10" s="62" t="s">
        <v>100</v>
      </c>
    </row>
    <row r="11" spans="1:5">
      <c r="B11" s="62" t="s">
        <v>39</v>
      </c>
      <c r="C11" s="62" t="s">
        <v>100</v>
      </c>
    </row>
    <row r="12" spans="1:5">
      <c r="B12" s="62" t="s">
        <v>43</v>
      </c>
      <c r="C12" s="62" t="s">
        <v>101</v>
      </c>
    </row>
    <row r="13" spans="1:5">
      <c r="B13" s="62" t="s">
        <v>44</v>
      </c>
      <c r="C13" s="62" t="s">
        <v>102</v>
      </c>
      <c r="D13" s="62" t="s">
        <v>103</v>
      </c>
    </row>
    <row r="14" spans="1:5">
      <c r="D14" s="62" t="s">
        <v>104</v>
      </c>
    </row>
    <row r="15" spans="1:5">
      <c r="D15" s="62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2" t="s">
        <v>182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107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108</v>
      </c>
      <c r="E4" s="62" t="s">
        <v>109</v>
      </c>
      <c r="F4" s="62" t="s">
        <v>96</v>
      </c>
      <c r="G4" s="62" t="s">
        <v>25</v>
      </c>
      <c r="H4" s="62" t="s">
        <v>110</v>
      </c>
    </row>
    <row r="5" spans="1:46">
      <c r="A5" s="62" t="s">
        <v>7</v>
      </c>
      <c r="C5" s="62" t="s">
        <v>10</v>
      </c>
      <c r="D5" s="62" t="s">
        <v>111</v>
      </c>
      <c r="E5" s="62" t="s">
        <v>112</v>
      </c>
      <c r="F5" s="62" t="s">
        <v>96</v>
      </c>
      <c r="G5" s="62" t="s">
        <v>25</v>
      </c>
      <c r="H5" s="62" t="s">
        <v>110</v>
      </c>
      <c r="I5" s="62" t="s">
        <v>113</v>
      </c>
    </row>
    <row r="6" spans="1:46">
      <c r="A6" s="62" t="s">
        <v>7</v>
      </c>
      <c r="C6" s="62" t="s">
        <v>41</v>
      </c>
      <c r="D6" s="62" t="s">
        <v>114</v>
      </c>
      <c r="E6" s="62" t="s">
        <v>115</v>
      </c>
      <c r="F6" s="62" t="s">
        <v>96</v>
      </c>
      <c r="G6" s="62" t="s">
        <v>25</v>
      </c>
      <c r="H6" s="62" t="s">
        <v>110</v>
      </c>
      <c r="I6" s="62" t="s">
        <v>116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117</v>
      </c>
    </row>
    <row r="12" spans="1:46">
      <c r="A12" s="62" t="s">
        <v>7</v>
      </c>
      <c r="C12" s="62" t="s">
        <v>28</v>
      </c>
      <c r="E12" s="62" t="s">
        <v>118</v>
      </c>
    </row>
    <row r="13" spans="1:46">
      <c r="A13" s="62" t="s">
        <v>7</v>
      </c>
      <c r="C13" s="62" t="s">
        <v>42</v>
      </c>
      <c r="E13" s="62" t="s">
        <v>119</v>
      </c>
    </row>
    <row r="14" spans="1:46">
      <c r="A14" s="62" t="s">
        <v>7</v>
      </c>
      <c r="C14" s="62" t="s">
        <v>39</v>
      </c>
      <c r="E14" s="62" t="s">
        <v>120</v>
      </c>
    </row>
    <row r="15" spans="1:46">
      <c r="A15" s="62" t="s">
        <v>7</v>
      </c>
      <c r="C15" s="62" t="s">
        <v>43</v>
      </c>
      <c r="E15" s="62" t="s">
        <v>121</v>
      </c>
    </row>
    <row r="16" spans="1:46">
      <c r="A16" s="62" t="s">
        <v>7</v>
      </c>
      <c r="C16" s="62" t="s">
        <v>44</v>
      </c>
      <c r="E16" s="62" t="s">
        <v>122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123</v>
      </c>
      <c r="C24" s="62" t="s">
        <v>48</v>
      </c>
      <c r="E24" s="62" t="s">
        <v>124</v>
      </c>
      <c r="K24" s="62" t="s">
        <v>125</v>
      </c>
      <c r="L24" s="62" t="s">
        <v>126</v>
      </c>
      <c r="M24" s="62" t="s">
        <v>127</v>
      </c>
      <c r="N24" s="62" t="s">
        <v>128</v>
      </c>
      <c r="O24" s="62" t="s">
        <v>129</v>
      </c>
      <c r="P24" s="62" t="s">
        <v>130</v>
      </c>
      <c r="Q24" s="62" t="s">
        <v>78</v>
      </c>
      <c r="R24" s="62" t="s">
        <v>131</v>
      </c>
      <c r="S24" s="62" t="s">
        <v>132</v>
      </c>
      <c r="T24" s="62" t="s">
        <v>133</v>
      </c>
      <c r="U24" s="62" t="s">
        <v>183</v>
      </c>
      <c r="V24" s="62" t="s">
        <v>134</v>
      </c>
      <c r="W24" s="62" t="s">
        <v>135</v>
      </c>
      <c r="X24" s="62" t="s">
        <v>184</v>
      </c>
      <c r="Y24" s="62" t="s">
        <v>136</v>
      </c>
      <c r="Z24" s="62" t="s">
        <v>137</v>
      </c>
      <c r="AA24" s="62" t="s">
        <v>138</v>
      </c>
      <c r="AB24" s="62" t="s">
        <v>139</v>
      </c>
      <c r="AC24" s="62" t="s">
        <v>140</v>
      </c>
      <c r="AD24" s="62" t="s">
        <v>185</v>
      </c>
      <c r="AE24" s="62" t="s">
        <v>141</v>
      </c>
      <c r="AF24" s="62" t="s">
        <v>142</v>
      </c>
      <c r="AG24" s="62" t="s">
        <v>141</v>
      </c>
      <c r="AH24" s="62" t="s">
        <v>93</v>
      </c>
      <c r="AI24" s="62" t="s">
        <v>143</v>
      </c>
      <c r="AJ24" s="62" t="s">
        <v>78</v>
      </c>
      <c r="AK24" s="62" t="s">
        <v>94</v>
      </c>
      <c r="AL24" s="62" t="s">
        <v>136</v>
      </c>
      <c r="AM24" s="62" t="s">
        <v>137</v>
      </c>
      <c r="AN24" s="62" t="s">
        <v>144</v>
      </c>
      <c r="AO24" s="62" t="s">
        <v>145</v>
      </c>
      <c r="AP24" s="62" t="s">
        <v>146</v>
      </c>
      <c r="AQ24" s="62" t="s">
        <v>147</v>
      </c>
    </row>
    <row r="25" spans="1:43">
      <c r="B25" s="62" t="s">
        <v>148</v>
      </c>
      <c r="C25" s="62" t="s">
        <v>49</v>
      </c>
      <c r="E25" s="62" t="s">
        <v>149</v>
      </c>
      <c r="K25" s="62" t="s">
        <v>150</v>
      </c>
      <c r="L25" s="62" t="s">
        <v>151</v>
      </c>
      <c r="O25" s="62" t="s">
        <v>152</v>
      </c>
      <c r="Q25" s="62" t="s">
        <v>153</v>
      </c>
      <c r="R25" s="62" t="s">
        <v>154</v>
      </c>
      <c r="S25" s="62" t="s">
        <v>155</v>
      </c>
      <c r="T25" s="62" t="s">
        <v>156</v>
      </c>
      <c r="V25" s="62" t="s">
        <v>78</v>
      </c>
      <c r="Y25" s="62" t="s">
        <v>155</v>
      </c>
      <c r="Z25" s="62" t="s">
        <v>157</v>
      </c>
      <c r="AA25" s="62" t="s">
        <v>158</v>
      </c>
      <c r="AB25" s="62" t="s">
        <v>159</v>
      </c>
      <c r="AC25" s="62" t="s">
        <v>160</v>
      </c>
      <c r="AD25" s="62" t="s">
        <v>186</v>
      </c>
      <c r="AE25" s="62" t="s">
        <v>161</v>
      </c>
      <c r="AI25" s="62" t="s">
        <v>162</v>
      </c>
      <c r="AJ25" s="62" t="s">
        <v>163</v>
      </c>
      <c r="AK25" s="62" t="s">
        <v>164</v>
      </c>
    </row>
    <row r="26" spans="1:43">
      <c r="B26" s="62" t="s">
        <v>165</v>
      </c>
      <c r="C26" s="62" t="s">
        <v>50</v>
      </c>
      <c r="E26" s="62" t="s">
        <v>166</v>
      </c>
      <c r="K26" s="62" t="s">
        <v>167</v>
      </c>
      <c r="L26" s="62" t="s">
        <v>168</v>
      </c>
      <c r="O26" s="62" t="s">
        <v>169</v>
      </c>
      <c r="Q26" s="62" t="s">
        <v>170</v>
      </c>
      <c r="R26" s="62" t="s">
        <v>171</v>
      </c>
      <c r="S26" s="62" t="s">
        <v>172</v>
      </c>
      <c r="T26" s="62" t="s">
        <v>173</v>
      </c>
      <c r="V26" s="62" t="s">
        <v>78</v>
      </c>
      <c r="Y26" s="62" t="s">
        <v>172</v>
      </c>
      <c r="Z26" s="62" t="s">
        <v>174</v>
      </c>
      <c r="AA26" s="62" t="s">
        <v>175</v>
      </c>
      <c r="AB26" s="62" t="s">
        <v>176</v>
      </c>
      <c r="AC26" s="62" t="s">
        <v>177</v>
      </c>
      <c r="AD26" s="62" t="s">
        <v>187</v>
      </c>
      <c r="AE26" s="62" t="s">
        <v>178</v>
      </c>
      <c r="AJ26" s="62" t="s">
        <v>179</v>
      </c>
      <c r="AK26" s="62" t="s">
        <v>180</v>
      </c>
    </row>
    <row r="28" spans="1:43">
      <c r="AD28" s="62" t="s">
        <v>181</v>
      </c>
      <c r="AE28" s="62" t="s">
        <v>188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2" t="s">
        <v>182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107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108</v>
      </c>
      <c r="E4" s="62" t="s">
        <v>109</v>
      </c>
      <c r="F4" s="62" t="s">
        <v>96</v>
      </c>
      <c r="G4" s="62" t="s">
        <v>25</v>
      </c>
      <c r="H4" s="62" t="s">
        <v>110</v>
      </c>
    </row>
    <row r="5" spans="1:46">
      <c r="A5" s="62" t="s">
        <v>7</v>
      </c>
      <c r="C5" s="62" t="s">
        <v>10</v>
      </c>
      <c r="D5" s="62" t="s">
        <v>111</v>
      </c>
      <c r="E5" s="62" t="s">
        <v>112</v>
      </c>
      <c r="F5" s="62" t="s">
        <v>96</v>
      </c>
      <c r="G5" s="62" t="s">
        <v>25</v>
      </c>
      <c r="H5" s="62" t="s">
        <v>110</v>
      </c>
      <c r="I5" s="62" t="s">
        <v>113</v>
      </c>
    </row>
    <row r="6" spans="1:46">
      <c r="A6" s="62" t="s">
        <v>7</v>
      </c>
      <c r="C6" s="62" t="s">
        <v>41</v>
      </c>
      <c r="D6" s="62" t="s">
        <v>114</v>
      </c>
      <c r="E6" s="62" t="s">
        <v>115</v>
      </c>
      <c r="F6" s="62" t="s">
        <v>96</v>
      </c>
      <c r="G6" s="62" t="s">
        <v>25</v>
      </c>
      <c r="H6" s="62" t="s">
        <v>110</v>
      </c>
      <c r="I6" s="62" t="s">
        <v>116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117</v>
      </c>
    </row>
    <row r="12" spans="1:46">
      <c r="A12" s="62" t="s">
        <v>7</v>
      </c>
      <c r="C12" s="62" t="s">
        <v>28</v>
      </c>
      <c r="E12" s="62" t="s">
        <v>118</v>
      </c>
    </row>
    <row r="13" spans="1:46">
      <c r="A13" s="62" t="s">
        <v>7</v>
      </c>
      <c r="C13" s="62" t="s">
        <v>42</v>
      </c>
      <c r="E13" s="62" t="s">
        <v>119</v>
      </c>
    </row>
    <row r="14" spans="1:46">
      <c r="A14" s="62" t="s">
        <v>7</v>
      </c>
      <c r="C14" s="62" t="s">
        <v>39</v>
      </c>
      <c r="E14" s="62" t="s">
        <v>120</v>
      </c>
    </row>
    <row r="15" spans="1:46">
      <c r="A15" s="62" t="s">
        <v>7</v>
      </c>
      <c r="C15" s="62" t="s">
        <v>43</v>
      </c>
      <c r="E15" s="62" t="s">
        <v>121</v>
      </c>
    </row>
    <row r="16" spans="1:46">
      <c r="A16" s="62" t="s">
        <v>7</v>
      </c>
      <c r="C16" s="62" t="s">
        <v>44</v>
      </c>
      <c r="E16" s="62" t="s">
        <v>122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123</v>
      </c>
      <c r="C24" s="62" t="s">
        <v>48</v>
      </c>
      <c r="E24" s="62" t="s">
        <v>124</v>
      </c>
      <c r="K24" s="62" t="s">
        <v>125</v>
      </c>
      <c r="L24" s="62" t="s">
        <v>126</v>
      </c>
      <c r="M24" s="62" t="s">
        <v>127</v>
      </c>
      <c r="N24" s="62" t="s">
        <v>128</v>
      </c>
      <c r="O24" s="62" t="s">
        <v>129</v>
      </c>
      <c r="P24" s="62" t="s">
        <v>130</v>
      </c>
      <c r="Q24" s="62" t="s">
        <v>78</v>
      </c>
      <c r="R24" s="62" t="s">
        <v>131</v>
      </c>
      <c r="S24" s="62" t="s">
        <v>132</v>
      </c>
      <c r="T24" s="62" t="s">
        <v>133</v>
      </c>
      <c r="U24" s="62" t="s">
        <v>183</v>
      </c>
      <c r="V24" s="62" t="s">
        <v>134</v>
      </c>
      <c r="W24" s="62" t="s">
        <v>135</v>
      </c>
      <c r="X24" s="62" t="s">
        <v>184</v>
      </c>
      <c r="Y24" s="62" t="s">
        <v>136</v>
      </c>
      <c r="Z24" s="62" t="s">
        <v>137</v>
      </c>
      <c r="AA24" s="62" t="s">
        <v>138</v>
      </c>
      <c r="AB24" s="62" t="s">
        <v>139</v>
      </c>
      <c r="AC24" s="62" t="s">
        <v>140</v>
      </c>
      <c r="AD24" s="62" t="s">
        <v>185</v>
      </c>
      <c r="AE24" s="62" t="s">
        <v>141</v>
      </c>
      <c r="AF24" s="62" t="s">
        <v>142</v>
      </c>
      <c r="AG24" s="62" t="s">
        <v>141</v>
      </c>
      <c r="AH24" s="62" t="s">
        <v>93</v>
      </c>
      <c r="AI24" s="62" t="s">
        <v>143</v>
      </c>
      <c r="AJ24" s="62" t="s">
        <v>78</v>
      </c>
      <c r="AK24" s="62" t="s">
        <v>94</v>
      </c>
      <c r="AL24" s="62" t="s">
        <v>136</v>
      </c>
      <c r="AM24" s="62" t="s">
        <v>137</v>
      </c>
      <c r="AN24" s="62" t="s">
        <v>144</v>
      </c>
      <c r="AO24" s="62" t="s">
        <v>145</v>
      </c>
      <c r="AP24" s="62" t="s">
        <v>146</v>
      </c>
      <c r="AQ24" s="62" t="s">
        <v>147</v>
      </c>
    </row>
    <row r="25" spans="1:43">
      <c r="B25" s="62" t="s">
        <v>148</v>
      </c>
      <c r="C25" s="62" t="s">
        <v>49</v>
      </c>
      <c r="E25" s="62" t="s">
        <v>149</v>
      </c>
      <c r="K25" s="62" t="s">
        <v>150</v>
      </c>
      <c r="L25" s="62" t="s">
        <v>151</v>
      </c>
      <c r="O25" s="62" t="s">
        <v>152</v>
      </c>
      <c r="Q25" s="62" t="s">
        <v>153</v>
      </c>
      <c r="R25" s="62" t="s">
        <v>154</v>
      </c>
      <c r="S25" s="62" t="s">
        <v>155</v>
      </c>
      <c r="T25" s="62" t="s">
        <v>156</v>
      </c>
      <c r="V25" s="62" t="s">
        <v>78</v>
      </c>
      <c r="Y25" s="62" t="s">
        <v>155</v>
      </c>
      <c r="Z25" s="62" t="s">
        <v>157</v>
      </c>
      <c r="AA25" s="62" t="s">
        <v>158</v>
      </c>
      <c r="AB25" s="62" t="s">
        <v>159</v>
      </c>
      <c r="AC25" s="62" t="s">
        <v>160</v>
      </c>
      <c r="AD25" s="62" t="s">
        <v>186</v>
      </c>
      <c r="AE25" s="62" t="s">
        <v>161</v>
      </c>
      <c r="AI25" s="62" t="s">
        <v>162</v>
      </c>
      <c r="AJ25" s="62" t="s">
        <v>163</v>
      </c>
      <c r="AK25" s="62" t="s">
        <v>164</v>
      </c>
    </row>
    <row r="26" spans="1:43">
      <c r="B26" s="62" t="s">
        <v>165</v>
      </c>
      <c r="C26" s="62" t="s">
        <v>50</v>
      </c>
      <c r="E26" s="62" t="s">
        <v>166</v>
      </c>
      <c r="K26" s="62" t="s">
        <v>167</v>
      </c>
      <c r="L26" s="62" t="s">
        <v>168</v>
      </c>
      <c r="O26" s="62" t="s">
        <v>169</v>
      </c>
      <c r="Q26" s="62" t="s">
        <v>170</v>
      </c>
      <c r="R26" s="62" t="s">
        <v>171</v>
      </c>
      <c r="S26" s="62" t="s">
        <v>172</v>
      </c>
      <c r="T26" s="62" t="s">
        <v>173</v>
      </c>
      <c r="V26" s="62" t="s">
        <v>78</v>
      </c>
      <c r="Y26" s="62" t="s">
        <v>172</v>
      </c>
      <c r="Z26" s="62" t="s">
        <v>174</v>
      </c>
      <c r="AA26" s="62" t="s">
        <v>175</v>
      </c>
      <c r="AB26" s="62" t="s">
        <v>176</v>
      </c>
      <c r="AC26" s="62" t="s">
        <v>177</v>
      </c>
      <c r="AD26" s="62" t="s">
        <v>187</v>
      </c>
      <c r="AE26" s="62" t="s">
        <v>178</v>
      </c>
      <c r="AJ26" s="62" t="s">
        <v>179</v>
      </c>
      <c r="AK26" s="62" t="s">
        <v>180</v>
      </c>
    </row>
    <row r="28" spans="1:43">
      <c r="AD28" s="62" t="s">
        <v>181</v>
      </c>
      <c r="AE28" s="62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39C0-517D-4E48-88D1-E6AA73018FF4}">
  <dimension ref="A1:E15"/>
  <sheetViews>
    <sheetView workbookViewId="0"/>
  </sheetViews>
  <sheetFormatPr defaultRowHeight="15"/>
  <sheetData>
    <row r="1" spans="1:5">
      <c r="A1" s="62" t="s">
        <v>193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189</v>
      </c>
    </row>
    <row r="4" spans="1:5">
      <c r="A4" s="62" t="s">
        <v>0</v>
      </c>
      <c r="B4" s="62" t="s">
        <v>6</v>
      </c>
      <c r="C4" s="62" t="s">
        <v>190</v>
      </c>
    </row>
    <row r="5" spans="1:5">
      <c r="A5" s="62" t="s">
        <v>0</v>
      </c>
      <c r="B5" s="62" t="s">
        <v>26</v>
      </c>
      <c r="C5" s="62" t="s">
        <v>191</v>
      </c>
      <c r="D5" s="62" t="s">
        <v>97</v>
      </c>
      <c r="E5" s="62" t="s">
        <v>45</v>
      </c>
    </row>
    <row r="8" spans="1:5">
      <c r="A8" s="62" t="s">
        <v>8</v>
      </c>
      <c r="C8" s="62" t="s">
        <v>98</v>
      </c>
    </row>
    <row r="9" spans="1:5">
      <c r="A9" s="62" t="s">
        <v>9</v>
      </c>
      <c r="C9" s="62" t="s">
        <v>99</v>
      </c>
    </row>
    <row r="10" spans="1:5">
      <c r="B10" s="62" t="s">
        <v>42</v>
      </c>
      <c r="C10" s="62" t="s">
        <v>100</v>
      </c>
    </row>
    <row r="11" spans="1:5">
      <c r="B11" s="62" t="s">
        <v>39</v>
      </c>
      <c r="C11" s="62" t="s">
        <v>100</v>
      </c>
    </row>
    <row r="12" spans="1:5">
      <c r="B12" s="62" t="s">
        <v>43</v>
      </c>
      <c r="C12" s="62" t="s">
        <v>101</v>
      </c>
    </row>
    <row r="13" spans="1:5">
      <c r="B13" s="62" t="s">
        <v>44</v>
      </c>
      <c r="C13" s="62" t="s">
        <v>102</v>
      </c>
      <c r="D13" s="62" t="s">
        <v>103</v>
      </c>
    </row>
    <row r="14" spans="1:5">
      <c r="D14" s="62" t="s">
        <v>104</v>
      </c>
    </row>
    <row r="15" spans="1:5">
      <c r="D15" s="62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W7NMRASTWERA-503339820-248135</_dlc_DocId>
    <_dlc_DocIdUrl xmlns="d728151f-8725-4358-a768-6e09303cb2ce">
      <Url>https://uicasiancomputerservices.sharepoint.com/sites/FS_Operations/_layouts/15/DocIdRedir.aspx?ID=W7NMRASTWERA-503339820-248135</Url>
      <Description>W7NMRASTWERA-503339820-248135</Description>
    </_dlc_DocIdUrl>
  </documentManagement>
</p:properties>
</file>

<file path=customXml/itemProps1.xml><?xml version="1.0" encoding="utf-8"?>
<ds:datastoreItem xmlns:ds="http://schemas.openxmlformats.org/officeDocument/2006/customXml" ds:itemID="{09900566-D2D4-4ED9-981D-EAF3134FB72F}"/>
</file>

<file path=customXml/itemProps2.xml><?xml version="1.0" encoding="utf-8"?>
<ds:datastoreItem xmlns:ds="http://schemas.openxmlformats.org/officeDocument/2006/customXml" ds:itemID="{41EB1F19-8903-4327-A74F-0D4B787B836F}"/>
</file>

<file path=customXml/itemProps3.xml><?xml version="1.0" encoding="utf-8"?>
<ds:datastoreItem xmlns:ds="http://schemas.openxmlformats.org/officeDocument/2006/customXml" ds:itemID="{322D86C8-A8D2-446D-8ACC-5E424F7DFB66}"/>
</file>

<file path=customXml/itemProps4.xml><?xml version="1.0" encoding="utf-8"?>
<ds:datastoreItem xmlns:ds="http://schemas.openxmlformats.org/officeDocument/2006/customXml" ds:itemID="{0409B19F-8D76-41AD-8E66-D38D7DE83E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2026-02-25T03:57:36Z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e153a81b-5d8a-4622-9768-38bd819faac2</vt:lpwstr>
  </property>
</Properties>
</file>